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0"/>
  </bookViews>
  <sheets>
    <sheet name="F&amp;R FY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<sst xmlns="http://schemas.openxmlformats.org/spreadsheetml/2006/main" count="41" uniqueCount="41">
  <si>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INCOME  </t>
  </si>
  <si>
    <t>ESD6 F&amp;R Operating Stipend</t>
  </si>
  <si>
    <t>Interest income (goes into reserve)</t>
  </si>
  <si>
    <t>Donations</t>
  </si>
  <si>
    <t>Total projected income/sources</t>
  </si>
  <si>
    <t>EXPENSES</t>
  </si>
  <si>
    <t>ADMINISTRATIVE:</t>
  </si>
  <si>
    <t>General Office</t>
  </si>
  <si>
    <t>Utilities – Elec – ST161</t>
  </si>
  <si>
    <t>Utilities – DirecTV</t>
  </si>
  <si>
    <t>Utilities - Water - ST161</t>
  </si>
  <si>
    <t>Training and Lodging</t>
  </si>
  <si>
    <t>Reserve Account</t>
  </si>
  <si>
    <t>Accounting / Audit</t>
  </si>
  <si>
    <t>Total Administrative</t>
  </si>
  <si>
    <t>FIRE SERVICE</t>
  </si>
  <si>
    <t>ESD2 Interlocal</t>
  </si>
  <si>
    <t>Communications / Dispatch</t>
  </si>
  <si>
    <t>Vehicle Acquisition</t>
  </si>
  <si>
    <t>Truck Mtc / Repair / Inspection</t>
  </si>
  <si>
    <t>Bldg / Land Mtc / Const / Repairs/ Supplies</t>
  </si>
  <si>
    <t>Fuel</t>
  </si>
  <si>
    <t>Total Fire Service</t>
  </si>
  <si>
    <t>Total expenses</t>
  </si>
  <si>
    <t>Fund Balance (Expense vs Inc)</t>
  </si>
  <si>
    <t>Fundraising</t>
  </si>
  <si>
    <t>Construction Fund - ST161 Phase 2</t>
  </si>
  <si>
    <t>Consumables Reimbursement</t>
  </si>
  <si>
    <t>ESD6 F&amp;R Improvement Projects</t>
  </si>
  <si>
    <t>Retainage Account</t>
  </si>
  <si>
    <t>Construction Fund - ST162</t>
  </si>
  <si>
    <t>Utilities - Water - ST162</t>
  </si>
  <si>
    <t>Carryover from FY 2020-2021</t>
  </si>
  <si>
    <t>Utilities - Elec - ST162</t>
  </si>
  <si>
    <t>Utilities - Direct TV-ST162</t>
  </si>
  <si>
    <t>Utilities – Trash - ST162</t>
  </si>
  <si>
    <t>Utilities – Trash - ST161</t>
  </si>
  <si>
    <t xml:space="preserve">Drinking water </t>
  </si>
  <si>
    <t>ST161 Phase 2 Mediation</t>
  </si>
  <si>
    <t>Adopted by board action 7/27/2021, Revised 2/22/22</t>
  </si>
  <si>
    <t xml:space="preserve">YTD ESD6 F&amp;R FY 2022 BUDGET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</si>
</sst>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44">
    <font>
      <sz val="10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i/>
      <sz val="14"/>
      <name val="Arial"/>
      <family val="2"/>
    </font>
    <font>
      <sz val="14"/>
      <color indexed="18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1" xfId="44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44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4" fillId="0" borderId="0" xfId="44" applyFont="1" applyFill="1" applyBorder="1" applyAlignment="1" applyProtection="1">
      <alignment/>
      <protection/>
    </xf>
    <xf numFmtId="164" fontId="3" fillId="0" borderId="0" xfId="44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164" fontId="3" fillId="0" borderId="11" xfId="44" applyFont="1" applyFill="1" applyBorder="1" applyAlignment="1" applyProtection="1">
      <alignment horizontal="center"/>
      <protection/>
    </xf>
    <xf numFmtId="164" fontId="4" fillId="34" borderId="11" xfId="44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6" fillId="0" borderId="11" xfId="0" applyNumberFormat="1" applyFont="1" applyBorder="1" applyAlignment="1">
      <alignment/>
    </xf>
    <xf numFmtId="164" fontId="7" fillId="0" borderId="11" xfId="44" applyFont="1" applyFill="1" applyBorder="1" applyAlignment="1" applyProtection="1">
      <alignment/>
      <protection/>
    </xf>
    <xf numFmtId="164" fontId="6" fillId="0" borderId="11" xfId="44" applyFont="1" applyFill="1" applyBorder="1" applyAlignment="1" applyProtection="1">
      <alignment/>
      <protection/>
    </xf>
    <xf numFmtId="164" fontId="3" fillId="0" borderId="0" xfId="44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164" fontId="6" fillId="34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4" fontId="7" fillId="0" borderId="0" xfId="44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164" fontId="8" fillId="0" borderId="0" xfId="44" applyFont="1" applyFill="1" applyBorder="1" applyAlignment="1" applyProtection="1">
      <alignment horizontal="right"/>
      <protection/>
    </xf>
    <xf numFmtId="17" fontId="9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="70" zoomScaleNormal="70" zoomScalePageLayoutView="0" workbookViewId="0" topLeftCell="A1">
      <selection activeCell="B52" sqref="A49:B52"/>
    </sheetView>
  </sheetViews>
  <sheetFormatPr defaultColWidth="9.140625" defaultRowHeight="12.75"/>
  <cols>
    <col min="1" max="1" width="57.421875" style="0" customWidth="1"/>
    <col min="2" max="2" width="28.8515625" style="0" customWidth="1"/>
    <col min="3" max="3" width="36.140625" style="0" customWidth="1"/>
  </cols>
  <sheetData>
    <row r="1" spans="1:2" ht="19.5" customHeight="1">
      <c r="A1" s="1" t="s">
        <v>40</v>
      </c>
      <c r="B1" s="31"/>
    </row>
    <row r="2" spans="1:2" ht="19.5" customHeight="1">
      <c r="A2" s="2" t="s">
        <v>39</v>
      </c>
      <c r="B2" s="3"/>
    </row>
    <row r="3" spans="1:2" ht="19.5" customHeight="1">
      <c r="A3" s="4"/>
      <c r="B3" s="5"/>
    </row>
    <row r="4" spans="1:2" ht="19.5" customHeight="1">
      <c r="A4" s="6" t="s">
        <v>0</v>
      </c>
      <c r="B4" s="7"/>
    </row>
    <row r="5" spans="1:2" ht="19.5" customHeight="1">
      <c r="A5" s="8" t="s">
        <v>1</v>
      </c>
      <c r="B5" s="9">
        <v>1989050</v>
      </c>
    </row>
    <row r="6" spans="1:2" ht="19.5" customHeight="1">
      <c r="A6" s="8" t="s">
        <v>28</v>
      </c>
      <c r="B6" s="9">
        <v>1059100</v>
      </c>
    </row>
    <row r="7" spans="1:2" ht="19.5" customHeight="1">
      <c r="A7" s="8" t="s">
        <v>2</v>
      </c>
      <c r="B7" s="9">
        <v>100</v>
      </c>
    </row>
    <row r="8" spans="1:2" ht="19.5" customHeight="1">
      <c r="A8" s="8" t="s">
        <v>3</v>
      </c>
      <c r="B8" s="9">
        <v>0</v>
      </c>
    </row>
    <row r="9" spans="1:2" ht="19.5" customHeight="1">
      <c r="A9" s="8" t="s">
        <v>25</v>
      </c>
      <c r="B9" s="9">
        <v>0</v>
      </c>
    </row>
    <row r="10" spans="1:2" ht="19.5" customHeight="1">
      <c r="A10" s="8" t="s">
        <v>32</v>
      </c>
      <c r="B10" s="9">
        <v>-10538.14</v>
      </c>
    </row>
    <row r="11" spans="1:2" ht="19.5" customHeight="1">
      <c r="A11" s="8" t="s">
        <v>29</v>
      </c>
      <c r="B11" s="9">
        <v>74000</v>
      </c>
    </row>
    <row r="12" spans="1:2" ht="19.5" customHeight="1">
      <c r="A12" s="11" t="s">
        <v>4</v>
      </c>
      <c r="B12" s="12">
        <f>SUM(B5:B11)</f>
        <v>3111711.86</v>
      </c>
    </row>
    <row r="13" spans="1:2" ht="19.5" customHeight="1">
      <c r="A13" s="13"/>
      <c r="B13" s="14"/>
    </row>
    <row r="14" spans="1:2" ht="19.5" customHeight="1">
      <c r="A14" s="6" t="s">
        <v>5</v>
      </c>
      <c r="B14" s="15"/>
    </row>
    <row r="15" spans="1:2" ht="19.5" customHeight="1">
      <c r="A15" s="16" t="s">
        <v>6</v>
      </c>
      <c r="B15" s="17"/>
    </row>
    <row r="16" spans="1:2" ht="19.5" customHeight="1">
      <c r="A16" s="8" t="s">
        <v>7</v>
      </c>
      <c r="B16" s="9">
        <v>-750</v>
      </c>
    </row>
    <row r="17" spans="1:2" ht="19.5" customHeight="1">
      <c r="A17" s="8" t="s">
        <v>8</v>
      </c>
      <c r="B17" s="18">
        <v>-7800</v>
      </c>
    </row>
    <row r="18" spans="1:2" ht="19.5" customHeight="1">
      <c r="A18" s="8" t="s">
        <v>9</v>
      </c>
      <c r="B18" s="18">
        <v>-1500</v>
      </c>
    </row>
    <row r="19" spans="1:2" ht="19.5" customHeight="1">
      <c r="A19" s="8" t="s">
        <v>10</v>
      </c>
      <c r="B19" s="18">
        <v>-2820</v>
      </c>
    </row>
    <row r="20" spans="1:2" ht="19.5" customHeight="1">
      <c r="A20" s="8" t="s">
        <v>36</v>
      </c>
      <c r="B20" s="18">
        <v>-1380</v>
      </c>
    </row>
    <row r="21" spans="1:2" ht="19.5" customHeight="1">
      <c r="A21" s="8" t="s">
        <v>37</v>
      </c>
      <c r="B21" s="18">
        <v>-2500</v>
      </c>
    </row>
    <row r="22" spans="1:2" ht="19.5" customHeight="1">
      <c r="A22" s="8" t="s">
        <v>33</v>
      </c>
      <c r="B22" s="18">
        <v>-7800</v>
      </c>
    </row>
    <row r="23" spans="1:2" ht="19.5" customHeight="1">
      <c r="A23" s="8" t="s">
        <v>34</v>
      </c>
      <c r="B23" s="18">
        <v>-1500</v>
      </c>
    </row>
    <row r="24" spans="1:2" ht="19.5" customHeight="1">
      <c r="A24" s="8" t="s">
        <v>31</v>
      </c>
      <c r="B24" s="18">
        <v>-4920</v>
      </c>
    </row>
    <row r="25" spans="1:2" ht="19.5" customHeight="1">
      <c r="A25" s="8" t="s">
        <v>35</v>
      </c>
      <c r="B25" s="18">
        <v>-400</v>
      </c>
    </row>
    <row r="26" spans="1:2" ht="19.5" customHeight="1">
      <c r="A26" s="19" t="s">
        <v>11</v>
      </c>
      <c r="B26" s="9">
        <v>0</v>
      </c>
    </row>
    <row r="27" spans="1:2" ht="19.5" customHeight="1">
      <c r="A27" s="19" t="s">
        <v>12</v>
      </c>
      <c r="B27" s="9">
        <v>-5.34</v>
      </c>
    </row>
    <row r="28" spans="1:2" ht="19.5" customHeight="1">
      <c r="A28" s="19" t="s">
        <v>13</v>
      </c>
      <c r="B28" s="9">
        <v>-8000</v>
      </c>
    </row>
    <row r="29" spans="1:2" ht="19.5" customHeight="1">
      <c r="A29" s="20" t="s">
        <v>14</v>
      </c>
      <c r="B29" s="21">
        <f>SUM(B16:B28)</f>
        <v>-39375.34</v>
      </c>
    </row>
    <row r="30" spans="1:2" ht="19.5" customHeight="1">
      <c r="A30" s="19"/>
      <c r="B30" s="9"/>
    </row>
    <row r="31" spans="1:2" ht="19.5" customHeight="1">
      <c r="A31" s="16" t="s">
        <v>15</v>
      </c>
      <c r="B31" s="22"/>
    </row>
    <row r="32" spans="1:2" ht="19.5" customHeight="1">
      <c r="A32" s="8" t="s">
        <v>16</v>
      </c>
      <c r="B32" s="18">
        <v>-1675976.52</v>
      </c>
    </row>
    <row r="33" spans="1:2" ht="19.5" customHeight="1">
      <c r="A33" s="8" t="s">
        <v>17</v>
      </c>
      <c r="B33" s="18">
        <v>-58260</v>
      </c>
    </row>
    <row r="34" spans="1:2" ht="19.5" customHeight="1">
      <c r="A34" s="8" t="s">
        <v>18</v>
      </c>
      <c r="B34" s="9">
        <v>0</v>
      </c>
    </row>
    <row r="35" spans="1:2" ht="19.5" customHeight="1">
      <c r="A35" s="19" t="s">
        <v>19</v>
      </c>
      <c r="B35" s="9">
        <v>-100000</v>
      </c>
    </row>
    <row r="36" spans="1:2" ht="19.5" customHeight="1">
      <c r="A36" s="19" t="s">
        <v>20</v>
      </c>
      <c r="B36" s="9">
        <v>-50000</v>
      </c>
    </row>
    <row r="37" spans="1:2" ht="19.5" customHeight="1">
      <c r="A37" s="19" t="s">
        <v>26</v>
      </c>
      <c r="B37" s="9">
        <v>-588000</v>
      </c>
    </row>
    <row r="38" spans="1:2" ht="19.5" customHeight="1">
      <c r="A38" s="19" t="s">
        <v>38</v>
      </c>
      <c r="B38" s="9">
        <v>-50000</v>
      </c>
    </row>
    <row r="39" spans="1:2" ht="19.5" customHeight="1">
      <c r="A39" s="19" t="s">
        <v>30</v>
      </c>
      <c r="B39" s="9">
        <v>-495100</v>
      </c>
    </row>
    <row r="40" spans="1:2" ht="19.5" customHeight="1">
      <c r="A40" s="19" t="s">
        <v>27</v>
      </c>
      <c r="B40" s="9">
        <v>-15000</v>
      </c>
    </row>
    <row r="41" spans="1:2" ht="19.5" customHeight="1">
      <c r="A41" s="8" t="s">
        <v>21</v>
      </c>
      <c r="B41" s="18">
        <v>-40000</v>
      </c>
    </row>
    <row r="42" spans="1:2" ht="19.5" customHeight="1">
      <c r="A42" s="10" t="s">
        <v>22</v>
      </c>
      <c r="B42" s="23">
        <f>SUM(B32:B41)</f>
        <v>-3072336.52</v>
      </c>
    </row>
    <row r="43" spans="1:2" ht="19.5" customHeight="1">
      <c r="A43" s="8"/>
      <c r="B43" s="9"/>
    </row>
    <row r="44" spans="1:2" ht="19.5" customHeight="1">
      <c r="A44" s="11" t="s">
        <v>23</v>
      </c>
      <c r="B44" s="21">
        <f>SUM(B29,B42)</f>
        <v>-3111711.86</v>
      </c>
    </row>
    <row r="45" spans="1:2" ht="19.5" customHeight="1">
      <c r="A45" s="6"/>
      <c r="B45" s="24"/>
    </row>
    <row r="46" spans="1:2" ht="19.5" customHeight="1">
      <c r="A46" s="25" t="s">
        <v>24</v>
      </c>
      <c r="B46" s="26">
        <f>SUM(B12,B44)</f>
        <v>0</v>
      </c>
    </row>
    <row r="47" spans="1:2" ht="19.5" customHeight="1">
      <c r="A47" s="27"/>
      <c r="B47" s="28"/>
    </row>
    <row r="48" spans="1:2" ht="19.5" customHeight="1">
      <c r="A48" s="29"/>
      <c r="B48" s="3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scale="62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Bexar County ESD 6</dc:creator>
  <cp:keywords/>
  <dc:description/>
  <cp:lastModifiedBy>BCESD6</cp:lastModifiedBy>
  <cp:lastPrinted>2022-02-21T18:27:21Z</cp:lastPrinted>
  <dcterms:created xsi:type="dcterms:W3CDTF">2017-03-03T21:21:08Z</dcterms:created>
  <dcterms:modified xsi:type="dcterms:W3CDTF">2022-03-07T23:38:53Z</dcterms:modified>
  <cp:category/>
  <cp:version/>
  <cp:contentType/>
  <cp:contentStatus/>
</cp:coreProperties>
</file>